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ish\Downloads\"/>
    </mc:Choice>
  </mc:AlternateContent>
  <xr:revisionPtr revIDLastSave="0" documentId="13_ncr:1_{53F70E64-225B-4257-BA74-CF6BDD5C9BDF}" xr6:coauthVersionLast="47" xr6:coauthVersionMax="47" xr10:uidLastSave="{00000000-0000-0000-0000-000000000000}"/>
  <bookViews>
    <workbookView xWindow="-98" yWindow="-98" windowWidth="28996" windowHeight="15675" activeTab="2" xr2:uid="{00000000-000D-0000-FFFF-FFFF00000000}"/>
  </bookViews>
  <sheets>
    <sheet name="説明" sheetId="1" r:id="rId1"/>
    <sheet name="石油_国別" sheetId="2" r:id="rId2"/>
    <sheet name="石油_構造" sheetId="3" r:id="rId3"/>
    <sheet name="ガス_国別" sheetId="4" r:id="rId4"/>
    <sheet name="ガス_構造" sheetId="5" r:id="rId5"/>
    <sheet name="出典" sheetId="6" r:id="rId6"/>
  </sheets>
  <calcPr calcId="0"/>
</workbook>
</file>

<file path=xl/sharedStrings.xml><?xml version="1.0" encoding="utf-8"?>
<sst xmlns="http://schemas.openxmlformats.org/spreadsheetml/2006/main" count="149" uniqueCount="100">
  <si>
    <t>今回の修正版では、国別円グラフは『世界生産シェア』、構造円グラフは『世界総量に対する比率』で再計算しています。天然ガスのホルムズ依存は、生産そのものではなく、ホルムズを通るLNG量を世界ガス生産比に換算した値です。</t>
  </si>
  <si>
    <t>このブックの見方</t>
  </si>
  <si>
    <t>1. 石油_国別：世界石油生産（原油・NGL等を含む広義の石油）の国別シェア。</t>
  </si>
  <si>
    <t>2. 石油_構造：世界石油総量に対する『ホルムズ通過相当』『中東（非ホルムズ等）』『非中東』の比率。</t>
  </si>
  <si>
    <t>3. ガス_国別：世界天然ガス生産（乾性天然ガス）の国別シェア。</t>
  </si>
  <si>
    <t>4. ガス_構造：世界ガス総量に対する『ホルムズ通過LNG相当』『中東（非ホルムズ・非LNG等）』『非中東』の比率。</t>
  </si>
  <si>
    <t>5. UAEについては、フジャイラ経由で全量を迂回できる前提を採っていません。ホルムズ依存は理論値ではなく、2024年の実績フローを基準にしています。</t>
  </si>
  <si>
    <t>中東の定義（本ブック）</t>
  </si>
  <si>
    <t>石油：サウジアラビア、イラン、アラブ首長国連邦、イラク、クウェート、カタール、オマーン、バーレーン、イスラエル、シリア、イエメン、ヨルダン</t>
  </si>
  <si>
    <t>ガス：イラン、カタール、サウジアラビア、アラブ首長国連邦、オマーン、イスラエル、クウェート、バーレーン、イラク、シリア、イエメン、ヨルダン</t>
  </si>
  <si>
    <t>UAEバイパス注記</t>
  </si>
  <si>
    <t>IEAによると、UAEのADCOP（ハブシャン～フジャイラ）は現在能力約1.8百万b/d、通常利用約1.1百万b/dで、追加迂回余力は最大でも約0.7百万b/dです。</t>
  </si>
  <si>
    <t>石油：国別の世界シェア</t>
  </si>
  <si>
    <t>出所ベースの2024年データを用いて再計算。円グラフのラベルは『国名 シェア%』のみ表示し、凡例は省略しています。</t>
  </si>
  <si>
    <t>国名</t>
  </si>
  <si>
    <t>生産量（バレル/日）</t>
  </si>
  <si>
    <t>世界シェア</t>
  </si>
  <si>
    <t>円グラフ用ラベル</t>
  </si>
  <si>
    <t>出典URL</t>
  </si>
  <si>
    <t>アメリカ</t>
  </si>
  <si>
    <t>アメリカ 22.1%</t>
  </si>
  <si>
    <t>https://www.worldometers.info/oil/oil-production-by-country/</t>
  </si>
  <si>
    <t>サウジアラビア</t>
  </si>
  <si>
    <t>サウジアラビア 10.5%</t>
  </si>
  <si>
    <t>ロシア</t>
  </si>
  <si>
    <t>ロシア 10.2%</t>
  </si>
  <si>
    <t>カナダ</t>
  </si>
  <si>
    <t>カナダ 5.8%</t>
  </si>
  <si>
    <t>中国</t>
  </si>
  <si>
    <t>中国 5.2%</t>
  </si>
  <si>
    <t>イラン</t>
  </si>
  <si>
    <t>イラン 4.5%</t>
  </si>
  <si>
    <t>アラブ首長国連邦</t>
  </si>
  <si>
    <t>アラブ首長国連邦 4.4%</t>
  </si>
  <si>
    <t>イラク</t>
  </si>
  <si>
    <t>イラク 4.4%</t>
  </si>
  <si>
    <t>ブラジル</t>
  </si>
  <si>
    <t>ブラジル 4.1%</t>
  </si>
  <si>
    <t>クウェート</t>
  </si>
  <si>
    <t>クウェート 2.7%</t>
  </si>
  <si>
    <t>その他</t>
  </si>
  <si>
    <t>その他 26.2%</t>
  </si>
  <si>
    <t>世界合計</t>
  </si>
  <si>
    <t>石油：中東依存・ホルムズ依存の構造</t>
  </si>
  <si>
    <t>ホルムズはEIAの2024年実績フロー20百万b/d。中東（非ホルムズ等）は『中東生産量 - ホルムズ通過量』として世界石油総量に対する比率に換算しています。</t>
  </si>
  <si>
    <t>区分</t>
  </si>
  <si>
    <t>換算量（バレル/日）</t>
  </si>
  <si>
    <t>世界比率</t>
  </si>
  <si>
    <t>https://www.eia.gov/todayinenergy/detail.php?id=65504</t>
  </si>
  <si>
    <t>https://www.iea.org/about/oil-security-and-emergency-response/strait-of-hormuz</t>
  </si>
  <si>
    <t>非中東</t>
  </si>
  <si>
    <t>天然ガス：国別の世界シェア</t>
  </si>
  <si>
    <t>乾性天然ガスの2024年データで再計算。円グラフのラベルは『国名 シェア%』のみ表示し、凡例は省略しています。</t>
  </si>
  <si>
    <t>生産量（百万m3/年）</t>
  </si>
  <si>
    <t>アメリカ 25.3%</t>
  </si>
  <si>
    <t>https://en.wikipedia.org/wiki/List_of_countries_by_natural_gas_production</t>
  </si>
  <si>
    <t>ロシア 15.2%</t>
  </si>
  <si>
    <t>イラン 6.6%</t>
  </si>
  <si>
    <t>中国 6.1%</t>
  </si>
  <si>
    <t>カナダ 4.7%</t>
  </si>
  <si>
    <t>カタール</t>
  </si>
  <si>
    <t>カタール 4.0%</t>
  </si>
  <si>
    <t>オーストラリア</t>
  </si>
  <si>
    <t>オーストラリア 3.6%</t>
  </si>
  <si>
    <t>ノルウェー</t>
  </si>
  <si>
    <t>ノルウェー 3.1%</t>
  </si>
  <si>
    <t>サウジアラビア 2.9%</t>
  </si>
  <si>
    <t>アルジェリア</t>
  </si>
  <si>
    <t>アルジェリア 2.3%</t>
  </si>
  <si>
    <t>その他 26.0%</t>
  </si>
  <si>
    <t>天然ガス：中東依存・ホルムズ依存の構造</t>
  </si>
  <si>
    <t>ホルムズ依存は、EIAが示す2024年のホルムズ通過LNG（Qatar 9.3 Bcf/d + UAE 0.7 Bcf/d）を年換算し、世界ガス生産比に換算しています。</t>
  </si>
  <si>
    <t>換算量（百万m3/年）</t>
  </si>
  <si>
    <t>ホルムズ通過LNG相当</t>
  </si>
  <si>
    <t>https://www.eia.gov/todayinenergy/detail.php?id=65584</t>
  </si>
  <si>
    <t>中東（非ホルムズ・非LNG等）</t>
  </si>
  <si>
    <t>出典一覧</t>
  </si>
  <si>
    <t>各表の出典URLを一覧化しています。</t>
  </si>
  <si>
    <t>項目</t>
  </si>
  <si>
    <t>URL</t>
  </si>
  <si>
    <t>メモ</t>
  </si>
  <si>
    <t>石油国別（2024）</t>
  </si>
  <si>
    <t>Worldometer掲載の2024年石油生産量（原油・NGL等を含む広義の石油）。</t>
  </si>
  <si>
    <t>石油ホルムズ（2024実績フロー）</t>
  </si>
  <si>
    <t>EIA: 2024年のホルムズ通過石油フローは20百万b/d。</t>
  </si>
  <si>
    <t>ホルムズ迂回能力（UAE・サウジ）</t>
  </si>
  <si>
    <t>IEA: UAEの追加迂回余力は最大約0.7百万b/d。</t>
  </si>
  <si>
    <t>天然ガス国別（2024）</t>
  </si>
  <si>
    <t>EIAベースの2024年乾性天然ガス生産量一覧。</t>
  </si>
  <si>
    <t>天然ガスホルムズLNG（2024実績フロー）</t>
  </si>
  <si>
    <t>EIA: Qatar 9.3 Bcf/d + UAE 0.7 Bcf/d。</t>
  </si>
  <si>
    <t>世界の石油・天然ガス生産シェア（国別）と中東依存・ホルムズ依存</t>
    <phoneticPr fontId="4"/>
  </si>
  <si>
    <t>ホルムズ通過</t>
    <phoneticPr fontId="4"/>
  </si>
  <si>
    <t>中東（非ホルムズ）</t>
    <phoneticPr fontId="4"/>
  </si>
  <si>
    <t>ホルムズ通過 19.4%</t>
    <phoneticPr fontId="4"/>
  </si>
  <si>
    <t>中東（非ホルムズ通過） 10.1%</t>
    <rPh sb="8" eb="10">
      <t>ツウカ</t>
    </rPh>
    <phoneticPr fontId="4"/>
  </si>
  <si>
    <t>中東以外 70.5%</t>
    <rPh sb="2" eb="4">
      <t>イガイ</t>
    </rPh>
    <phoneticPr fontId="4"/>
  </si>
  <si>
    <t>ホルムズ通過 2.5%</t>
    <phoneticPr fontId="4"/>
  </si>
  <si>
    <t>中東（非ホルムズ通過） 15.4%</t>
    <rPh sb="8" eb="10">
      <t>ツウカ</t>
    </rPh>
    <phoneticPr fontId="4"/>
  </si>
  <si>
    <t>中東以外 82.1%</t>
    <rPh sb="2" eb="4">
      <t>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</si>
</sst>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8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3" fillId="3" borderId="0" xfId="0" applyFont="1" applyFill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  <xf numFmtId="3" fontId="2" fillId="0" borderId="0" xfId="0" applyNumberFormat="1" applyFont="1"/>
    <xf numFmtId="176" fontId="2" fillId="0" borderId="0" xfId="0" applyNumberFormat="1" applyFont="1"/>
    <xf numFmtId="0" fontId="0" fillId="0" borderId="1" xfId="0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 altLang="en-US"/>
              <a:t>世界石油生産シェア（国別、</a:t>
            </a:r>
            <a:r>
              <a:rPr lang="en-US" altLang="ja-JP"/>
              <a:t>2024</a:t>
            </a:r>
            <a:r>
              <a:rPr lang="ja-JP" altLang="en-US"/>
              <a:t>年）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石油_国別!$C$3</c:f>
              <c:strCache>
                <c:ptCount val="1"/>
                <c:pt idx="0">
                  <c:v>世界シェア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石油_国別!$D$4:$D$14</c:f>
              <c:strCache>
                <c:ptCount val="11"/>
                <c:pt idx="0">
                  <c:v>アメリカ 22.1%</c:v>
                </c:pt>
                <c:pt idx="1">
                  <c:v>サウジアラビア 10.5%</c:v>
                </c:pt>
                <c:pt idx="2">
                  <c:v>ロシア 10.2%</c:v>
                </c:pt>
                <c:pt idx="3">
                  <c:v>カナダ 5.8%</c:v>
                </c:pt>
                <c:pt idx="4">
                  <c:v>中国 5.2%</c:v>
                </c:pt>
                <c:pt idx="5">
                  <c:v>イラン 4.5%</c:v>
                </c:pt>
                <c:pt idx="6">
                  <c:v>アラブ首長国連邦 4.4%</c:v>
                </c:pt>
                <c:pt idx="7">
                  <c:v>イラク 4.4%</c:v>
                </c:pt>
                <c:pt idx="8">
                  <c:v>ブラジル 4.1%</c:v>
                </c:pt>
                <c:pt idx="9">
                  <c:v>クウェート 2.7%</c:v>
                </c:pt>
                <c:pt idx="10">
                  <c:v>その他 26.2%</c:v>
                </c:pt>
              </c:strCache>
            </c:strRef>
          </c:cat>
          <c:val>
            <c:numRef>
              <c:f>石油_国別!$C$4:$C$14</c:f>
              <c:numCache>
                <c:formatCode>0.0%</c:formatCode>
                <c:ptCount val="11"/>
                <c:pt idx="0">
                  <c:v>0.22105181468506649</c:v>
                </c:pt>
                <c:pt idx="1">
                  <c:v>0.1052023018470406</c:v>
                </c:pt>
                <c:pt idx="2">
                  <c:v>0.1019241326767364</c:v>
                </c:pt>
                <c:pt idx="3">
                  <c:v>5.8028429623345687E-2</c:v>
                </c:pt>
                <c:pt idx="4">
                  <c:v>5.1617295697915212E-2</c:v>
                </c:pt>
                <c:pt idx="5">
                  <c:v>4.4770229204966157E-2</c:v>
                </c:pt>
                <c:pt idx="6">
                  <c:v>4.368154444238713E-2</c:v>
                </c:pt>
                <c:pt idx="7">
                  <c:v>4.3595027537408688E-2</c:v>
                </c:pt>
                <c:pt idx="8">
                  <c:v>4.1386703132592212E-2</c:v>
                </c:pt>
                <c:pt idx="9">
                  <c:v>2.6863745744611211E-2</c:v>
                </c:pt>
                <c:pt idx="10">
                  <c:v>0.2618787754079302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1-4BC4-B8B4-4409ED241AE2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1"/>
          <c:showLeaderLines val="0"/>
        </c:dLbls>
        <c:firstSliceAng val="0"/>
      </c:pieChart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/>
              <a:t>世界の石油生産内訳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石油_構造!$C$3</c:f>
              <c:strCache>
                <c:ptCount val="1"/>
                <c:pt idx="0">
                  <c:v>世界比率</c:v>
                </c:pt>
              </c:strCache>
            </c:strRef>
          </c:tx>
          <c:spPr>
            <a:ln>
              <a:prstDash val="solid"/>
            </a:ln>
          </c:spPr>
          <c:dLbls>
            <c:dLbl>
              <c:idx val="0"/>
              <c:layout>
                <c:manualLayout>
                  <c:x val="-9.0357197657985069E-2"/>
                  <c:y val="0.1687235919280581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 ホルムズ通過</a:t>
                    </a:r>
                    <a:r>
                      <a:rPr lang="en-US" altLang="ja-JP"/>
                      <a:t>19.4%</a:t>
                    </a:r>
                  </a:p>
                  <a:p>
                    <a:pPr>
                      <a:defRPr/>
                    </a:pPr>
                    <a:endParaRPr lang="en-US" altLang="ja-JP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3401025641025641"/>
                      <c:h val="7.44673206832752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6DDB-4F20-8CD9-15E6290A437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石油_構造!$D$4:$D$6</c:f>
              <c:strCache>
                <c:ptCount val="3"/>
                <c:pt idx="0">
                  <c:v>ホルムズ通過 19.4%</c:v>
                </c:pt>
                <c:pt idx="1">
                  <c:v>中東（非ホルムズ通過） 10.1%</c:v>
                </c:pt>
                <c:pt idx="2">
                  <c:v>中東以外 70.5%</c:v>
                </c:pt>
              </c:strCache>
            </c:strRef>
          </c:cat>
          <c:val>
            <c:numRef>
              <c:f>石油_構造!$C$4:$C$6</c:f>
              <c:numCache>
                <c:formatCode>0.0%</c:formatCode>
                <c:ptCount val="3"/>
                <c:pt idx="0">
                  <c:v>0.19352847551378541</c:v>
                </c:pt>
                <c:pt idx="1">
                  <c:v>0.1009776429615411</c:v>
                </c:pt>
                <c:pt idx="2">
                  <c:v>0.70549388152467341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8-49D1-92FF-5B14410560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1"/>
          <c:showLeaderLines val="0"/>
        </c:dLbls>
        <c:firstSliceAng val="0"/>
      </c:pieChart>
    </c:plotArea>
    <c:plotVisOnly val="1"/>
    <c:dispBlanksAs val="gap"/>
    <c:showDLblsOverMax val="1"/>
  </c:chart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 altLang="en-US"/>
              <a:t>世界天然ガス生産シェア（国別、</a:t>
            </a:r>
            <a:r>
              <a:rPr lang="en-US" altLang="ja-JP"/>
              <a:t>2024</a:t>
            </a:r>
            <a:r>
              <a:rPr lang="ja-JP" altLang="en-US"/>
              <a:t>年）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ガス_国別!$C$3</c:f>
              <c:strCache>
                <c:ptCount val="1"/>
                <c:pt idx="0">
                  <c:v>世界シェア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ガス_国別!$D$4:$D$14</c:f>
              <c:strCache>
                <c:ptCount val="11"/>
                <c:pt idx="0">
                  <c:v>アメリカ 25.3%</c:v>
                </c:pt>
                <c:pt idx="1">
                  <c:v>ロシア 15.2%</c:v>
                </c:pt>
                <c:pt idx="2">
                  <c:v>イラン 6.6%</c:v>
                </c:pt>
                <c:pt idx="3">
                  <c:v>中国 6.1%</c:v>
                </c:pt>
                <c:pt idx="4">
                  <c:v>カナダ 4.7%</c:v>
                </c:pt>
                <c:pt idx="5">
                  <c:v>カタール 4.0%</c:v>
                </c:pt>
                <c:pt idx="6">
                  <c:v>オーストラリア 3.6%</c:v>
                </c:pt>
                <c:pt idx="7">
                  <c:v>ノルウェー 3.1%</c:v>
                </c:pt>
                <c:pt idx="8">
                  <c:v>サウジアラビア 2.9%</c:v>
                </c:pt>
                <c:pt idx="9">
                  <c:v>アルジェリア 2.3%</c:v>
                </c:pt>
                <c:pt idx="10">
                  <c:v>その他 26.0%</c:v>
                </c:pt>
              </c:strCache>
            </c:strRef>
          </c:cat>
          <c:val>
            <c:numRef>
              <c:f>ガス_国別!$C$4:$C$14</c:f>
              <c:numCache>
                <c:formatCode>0.0%</c:formatCode>
                <c:ptCount val="11"/>
                <c:pt idx="0">
                  <c:v>0.25343764817449033</c:v>
                </c:pt>
                <c:pt idx="1">
                  <c:v>0.1522048364153627</c:v>
                </c:pt>
                <c:pt idx="2">
                  <c:v>6.6145092460881932E-2</c:v>
                </c:pt>
                <c:pt idx="3">
                  <c:v>6.1166429587482217E-2</c:v>
                </c:pt>
                <c:pt idx="4">
                  <c:v>4.7178757705073487E-2</c:v>
                </c:pt>
                <c:pt idx="5">
                  <c:v>4.0303461356092932E-2</c:v>
                </c:pt>
                <c:pt idx="6">
                  <c:v>3.6036036036036043E-2</c:v>
                </c:pt>
                <c:pt idx="7">
                  <c:v>3.105737316263632E-2</c:v>
                </c:pt>
                <c:pt idx="8">
                  <c:v>2.916073968705548E-2</c:v>
                </c:pt>
                <c:pt idx="9">
                  <c:v>2.3470839260312949E-2</c:v>
                </c:pt>
                <c:pt idx="10">
                  <c:v>0.25983878615457562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8-4301-A44A-8322A840BB9A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1"/>
          <c:showLeaderLines val="0"/>
        </c:dLbls>
        <c:firstSliceAng val="0"/>
      </c:pieChart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/>
              <a:t>世界の天然ガス生産の内訳</a:t>
            </a:r>
          </a:p>
        </c:rich>
      </c:tx>
      <c:layout>
        <c:manualLayout>
          <c:xMode val="edge"/>
          <c:yMode val="edge"/>
          <c:x val="3.0311748055686843E-2"/>
          <c:y val="7.5329551961178191E-3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ガス_構造!$C$3</c:f>
              <c:strCache>
                <c:ptCount val="1"/>
                <c:pt idx="0">
                  <c:v>世界比率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ガス_構造!$D$4:$D$6</c:f>
              <c:strCache>
                <c:ptCount val="3"/>
                <c:pt idx="0">
                  <c:v>ホルムズ通過 2.5%</c:v>
                </c:pt>
                <c:pt idx="1">
                  <c:v>中東（非ホルムズ通過） 15.4%</c:v>
                </c:pt>
                <c:pt idx="2">
                  <c:v>中東以外 82.1%</c:v>
                </c:pt>
              </c:strCache>
            </c:strRef>
          </c:cat>
          <c:val>
            <c:numRef>
              <c:f>ガス_構造!$C$4:$C$6</c:f>
              <c:numCache>
                <c:formatCode>0.0%</c:formatCode>
                <c:ptCount val="3"/>
                <c:pt idx="0">
                  <c:v>2.4504504504504501E-2</c:v>
                </c:pt>
                <c:pt idx="1">
                  <c:v>0.15447842579421531</c:v>
                </c:pt>
                <c:pt idx="2">
                  <c:v>0.82101706970128019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B-4769-83E9-777A71ACB9D0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1"/>
          <c:showLeaderLines val="0"/>
        </c:dLbls>
        <c:firstSliceAng val="0"/>
      </c:pieChart>
    </c:plotArea>
    <c:plotVisOnly val="1"/>
    <c:dispBlanksAs val="gap"/>
    <c:showDLblsOverMax val="1"/>
  </c:chart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0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214313</xdr:colOff>
      <xdr:row>4</xdr:row>
      <xdr:rowOff>71438</xdr:rowOff>
    </xdr:from>
    <xdr:ext cx="6191250" cy="4648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0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642938</xdr:colOff>
      <xdr:row>4</xdr:row>
      <xdr:rowOff>23812</xdr:rowOff>
    </xdr:from>
    <xdr:ext cx="5957888" cy="5057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21" sqref="A21"/>
    </sheetView>
  </sheetViews>
  <sheetFormatPr defaultRowHeight="12.75" x14ac:dyDescent="0.25"/>
  <cols>
    <col min="1" max="1" width="140" customWidth="1"/>
  </cols>
  <sheetData>
    <row r="1" spans="1:1" ht="16.149999999999999" x14ac:dyDescent="0.3">
      <c r="A1" s="1" t="s">
        <v>91</v>
      </c>
    </row>
    <row r="2" spans="1:1" ht="25.5" x14ac:dyDescent="0.25">
      <c r="A2" s="2" t="s">
        <v>0</v>
      </c>
    </row>
    <row r="4" spans="1:1" x14ac:dyDescent="0.25">
      <c r="A4" s="3" t="s">
        <v>1</v>
      </c>
    </row>
    <row r="5" spans="1:1" x14ac:dyDescent="0.25">
      <c r="A5" s="4" t="s">
        <v>2</v>
      </c>
    </row>
    <row r="6" spans="1:1" x14ac:dyDescent="0.25">
      <c r="A6" s="4" t="s">
        <v>3</v>
      </c>
    </row>
    <row r="7" spans="1:1" x14ac:dyDescent="0.25">
      <c r="A7" s="4" t="s">
        <v>4</v>
      </c>
    </row>
    <row r="8" spans="1:1" x14ac:dyDescent="0.25">
      <c r="A8" s="4" t="s">
        <v>5</v>
      </c>
    </row>
    <row r="9" spans="1:1" x14ac:dyDescent="0.25">
      <c r="A9" s="4" t="s">
        <v>6</v>
      </c>
    </row>
    <row r="12" spans="1:1" x14ac:dyDescent="0.25">
      <c r="A12" s="3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s="3" t="s">
        <v>10</v>
      </c>
    </row>
    <row r="16" spans="1:1" x14ac:dyDescent="0.25">
      <c r="A16" s="4" t="s">
        <v>11</v>
      </c>
    </row>
  </sheetData>
  <phoneticPr fontId="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pane ySplit="3" topLeftCell="A4" activePane="bottomLeft" state="frozen"/>
      <selection pane="bottomLeft"/>
    </sheetView>
  </sheetViews>
  <sheetFormatPr defaultRowHeight="12.75" x14ac:dyDescent="0.25"/>
  <cols>
    <col min="1" max="2" width="20" customWidth="1"/>
    <col min="3" max="3" width="12" customWidth="1"/>
    <col min="4" max="4" width="24" customWidth="1"/>
    <col min="5" max="5" width="54" customWidth="1"/>
  </cols>
  <sheetData>
    <row r="1" spans="1:5" ht="16.149999999999999" x14ac:dyDescent="0.3">
      <c r="A1" s="1" t="s">
        <v>12</v>
      </c>
    </row>
    <row r="2" spans="1:5" ht="76.5" x14ac:dyDescent="0.25">
      <c r="A2" s="2" t="s">
        <v>13</v>
      </c>
    </row>
    <row r="3" spans="1:5" x14ac:dyDescent="0.25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</row>
    <row r="4" spans="1:5" x14ac:dyDescent="0.25">
      <c r="A4" s="6" t="s">
        <v>19</v>
      </c>
      <c r="B4" s="7">
        <v>22844371</v>
      </c>
      <c r="C4" s="8">
        <v>0.22105181468506649</v>
      </c>
      <c r="D4" s="6" t="s">
        <v>20</v>
      </c>
      <c r="E4" s="6" t="s">
        <v>21</v>
      </c>
    </row>
    <row r="5" spans="1:5" x14ac:dyDescent="0.25">
      <c r="A5" s="6" t="s">
        <v>22</v>
      </c>
      <c r="B5" s="7">
        <v>10872023</v>
      </c>
      <c r="C5" s="8">
        <v>0.1052023018470406</v>
      </c>
      <c r="D5" s="6" t="s">
        <v>23</v>
      </c>
      <c r="E5" s="6" t="s">
        <v>21</v>
      </c>
    </row>
    <row r="6" spans="1:5" x14ac:dyDescent="0.25">
      <c r="A6" s="6" t="s">
        <v>24</v>
      </c>
      <c r="B6" s="7">
        <v>10533244</v>
      </c>
      <c r="C6" s="8">
        <v>0.1019241326767364</v>
      </c>
      <c r="D6" s="6" t="s">
        <v>25</v>
      </c>
      <c r="E6" s="6" t="s">
        <v>21</v>
      </c>
    </row>
    <row r="7" spans="1:5" x14ac:dyDescent="0.25">
      <c r="A7" s="6" t="s">
        <v>26</v>
      </c>
      <c r="B7" s="7">
        <v>5996888</v>
      </c>
      <c r="C7" s="8">
        <v>5.8028429623345687E-2</v>
      </c>
      <c r="D7" s="6" t="s">
        <v>27</v>
      </c>
      <c r="E7" s="6" t="s">
        <v>21</v>
      </c>
    </row>
    <row r="8" spans="1:5" x14ac:dyDescent="0.25">
      <c r="A8" s="6" t="s">
        <v>28</v>
      </c>
      <c r="B8" s="7">
        <v>5334336</v>
      </c>
      <c r="C8" s="8">
        <v>5.1617295697915212E-2</v>
      </c>
      <c r="D8" s="6" t="s">
        <v>29</v>
      </c>
      <c r="E8" s="6" t="s">
        <v>21</v>
      </c>
    </row>
    <row r="9" spans="1:5" x14ac:dyDescent="0.25">
      <c r="A9" s="6" t="s">
        <v>30</v>
      </c>
      <c r="B9" s="7">
        <v>4626733</v>
      </c>
      <c r="C9" s="8">
        <v>4.4770229204966157E-2</v>
      </c>
      <c r="D9" s="6" t="s">
        <v>31</v>
      </c>
      <c r="E9" s="6" t="s">
        <v>21</v>
      </c>
    </row>
    <row r="10" spans="1:5" x14ac:dyDescent="0.25">
      <c r="A10" s="6" t="s">
        <v>32</v>
      </c>
      <c r="B10" s="7">
        <v>4514224</v>
      </c>
      <c r="C10" s="8">
        <v>4.368154444238713E-2</v>
      </c>
      <c r="D10" s="6" t="s">
        <v>33</v>
      </c>
      <c r="E10" s="6" t="s">
        <v>21</v>
      </c>
    </row>
    <row r="11" spans="1:5" x14ac:dyDescent="0.25">
      <c r="A11" s="6" t="s">
        <v>34</v>
      </c>
      <c r="B11" s="7">
        <v>4505283</v>
      </c>
      <c r="C11" s="8">
        <v>4.3595027537408688E-2</v>
      </c>
      <c r="D11" s="6" t="s">
        <v>35</v>
      </c>
      <c r="E11" s="6" t="s">
        <v>21</v>
      </c>
    </row>
    <row r="12" spans="1:5" x14ac:dyDescent="0.25">
      <c r="A12" s="6" t="s">
        <v>36</v>
      </c>
      <c r="B12" s="7">
        <v>4277066</v>
      </c>
      <c r="C12" s="8">
        <v>4.1386703132592212E-2</v>
      </c>
      <c r="D12" s="6" t="s">
        <v>37</v>
      </c>
      <c r="E12" s="6" t="s">
        <v>21</v>
      </c>
    </row>
    <row r="13" spans="1:5" x14ac:dyDescent="0.25">
      <c r="A13" s="6" t="s">
        <v>38</v>
      </c>
      <c r="B13" s="7">
        <v>2776206</v>
      </c>
      <c r="C13" s="8">
        <v>2.6863745744611211E-2</v>
      </c>
      <c r="D13" s="6" t="s">
        <v>39</v>
      </c>
      <c r="E13" s="6" t="s">
        <v>21</v>
      </c>
    </row>
    <row r="14" spans="1:5" x14ac:dyDescent="0.25">
      <c r="A14" s="6" t="s">
        <v>40</v>
      </c>
      <c r="B14" s="7">
        <v>27063591</v>
      </c>
      <c r="C14" s="8">
        <v>0.2618787754079302</v>
      </c>
      <c r="D14" s="6" t="s">
        <v>41</v>
      </c>
      <c r="E14" s="6" t="s">
        <v>21</v>
      </c>
    </row>
    <row r="15" spans="1:5" x14ac:dyDescent="0.25">
      <c r="A15" s="3" t="s">
        <v>42</v>
      </c>
      <c r="B15" s="9">
        <v>103343965</v>
      </c>
      <c r="C15" s="10">
        <v>1</v>
      </c>
    </row>
  </sheetData>
  <phoneticPr fontId="4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abSelected="1" workbookViewId="0">
      <pane ySplit="3" topLeftCell="A4" activePane="bottomLeft" state="frozen"/>
      <selection pane="bottomLeft" activeCell="E22" sqref="E22"/>
    </sheetView>
  </sheetViews>
  <sheetFormatPr defaultRowHeight="12.75" x14ac:dyDescent="0.25"/>
  <cols>
    <col min="1" max="1" width="24" customWidth="1"/>
    <col min="2" max="2" width="20" customWidth="1"/>
    <col min="3" max="3" width="12" customWidth="1"/>
    <col min="4" max="4" width="30" customWidth="1"/>
    <col min="5" max="5" width="54" customWidth="1"/>
  </cols>
  <sheetData>
    <row r="1" spans="1:5" ht="16.149999999999999" x14ac:dyDescent="0.3">
      <c r="A1" s="1" t="s">
        <v>43</v>
      </c>
    </row>
    <row r="2" spans="1:5" ht="76.5" x14ac:dyDescent="0.25">
      <c r="A2" s="2" t="s">
        <v>44</v>
      </c>
    </row>
    <row r="3" spans="1:5" x14ac:dyDescent="0.25">
      <c r="A3" s="5" t="s">
        <v>45</v>
      </c>
      <c r="B3" s="5" t="s">
        <v>46</v>
      </c>
      <c r="C3" s="5" t="s">
        <v>47</v>
      </c>
      <c r="D3" s="5" t="s">
        <v>17</v>
      </c>
      <c r="E3" s="5" t="s">
        <v>18</v>
      </c>
    </row>
    <row r="4" spans="1:5" x14ac:dyDescent="0.25">
      <c r="A4" s="6" t="s">
        <v>92</v>
      </c>
      <c r="B4" s="7">
        <v>20000000</v>
      </c>
      <c r="C4" s="8">
        <v>0.19352847551378541</v>
      </c>
      <c r="D4" s="6" t="s">
        <v>94</v>
      </c>
      <c r="E4" s="6" t="s">
        <v>48</v>
      </c>
    </row>
    <row r="5" spans="1:5" x14ac:dyDescent="0.25">
      <c r="A5" s="6" t="s">
        <v>93</v>
      </c>
      <c r="B5" s="7">
        <v>10435430</v>
      </c>
      <c r="C5" s="8">
        <v>0.1009776429615411</v>
      </c>
      <c r="D5" s="6" t="s">
        <v>95</v>
      </c>
      <c r="E5" s="6" t="s">
        <v>49</v>
      </c>
    </row>
    <row r="6" spans="1:5" x14ac:dyDescent="0.25">
      <c r="A6" s="6" t="s">
        <v>50</v>
      </c>
      <c r="B6" s="7">
        <v>72908535</v>
      </c>
      <c r="C6" s="8">
        <v>0.70549388152467341</v>
      </c>
      <c r="D6" s="6" t="s">
        <v>96</v>
      </c>
      <c r="E6" s="6" t="s">
        <v>21</v>
      </c>
    </row>
    <row r="7" spans="1:5" x14ac:dyDescent="0.25">
      <c r="A7" s="3" t="s">
        <v>42</v>
      </c>
      <c r="B7" s="9">
        <v>103343965</v>
      </c>
      <c r="C7" s="10">
        <v>1</v>
      </c>
    </row>
  </sheetData>
  <phoneticPr fontId="4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pane ySplit="3" topLeftCell="A4" activePane="bottomLeft" state="frozen"/>
      <selection pane="bottomLeft"/>
    </sheetView>
  </sheetViews>
  <sheetFormatPr defaultRowHeight="12.75" x14ac:dyDescent="0.25"/>
  <cols>
    <col min="1" max="2" width="20" customWidth="1"/>
    <col min="3" max="3" width="12" customWidth="1"/>
    <col min="4" max="4" width="24" customWidth="1"/>
    <col min="5" max="5" width="54" customWidth="1"/>
  </cols>
  <sheetData>
    <row r="1" spans="1:5" ht="16.149999999999999" x14ac:dyDescent="0.3">
      <c r="A1" s="1" t="s">
        <v>51</v>
      </c>
    </row>
    <row r="2" spans="1:5" ht="63.75" x14ac:dyDescent="0.25">
      <c r="A2" s="2" t="s">
        <v>52</v>
      </c>
    </row>
    <row r="3" spans="1:5" x14ac:dyDescent="0.25">
      <c r="A3" s="5" t="s">
        <v>14</v>
      </c>
      <c r="B3" s="5" t="s">
        <v>53</v>
      </c>
      <c r="C3" s="5" t="s">
        <v>16</v>
      </c>
      <c r="D3" s="5" t="s">
        <v>17</v>
      </c>
      <c r="E3" s="5" t="s">
        <v>18</v>
      </c>
    </row>
    <row r="4" spans="1:5" x14ac:dyDescent="0.25">
      <c r="A4" s="6" t="s">
        <v>19</v>
      </c>
      <c r="B4" s="7">
        <v>1069000</v>
      </c>
      <c r="C4" s="8">
        <v>0.25343764817449033</v>
      </c>
      <c r="D4" s="6" t="s">
        <v>54</v>
      </c>
      <c r="E4" s="6" t="s">
        <v>55</v>
      </c>
    </row>
    <row r="5" spans="1:5" x14ac:dyDescent="0.25">
      <c r="A5" s="6" t="s">
        <v>24</v>
      </c>
      <c r="B5" s="7">
        <v>642000</v>
      </c>
      <c r="C5" s="8">
        <v>0.1522048364153627</v>
      </c>
      <c r="D5" s="6" t="s">
        <v>56</v>
      </c>
      <c r="E5" s="6" t="s">
        <v>55</v>
      </c>
    </row>
    <row r="6" spans="1:5" x14ac:dyDescent="0.25">
      <c r="A6" s="6" t="s">
        <v>30</v>
      </c>
      <c r="B6" s="7">
        <v>279000</v>
      </c>
      <c r="C6" s="8">
        <v>6.6145092460881932E-2</v>
      </c>
      <c r="D6" s="6" t="s">
        <v>57</v>
      </c>
      <c r="E6" s="6" t="s">
        <v>55</v>
      </c>
    </row>
    <row r="7" spans="1:5" x14ac:dyDescent="0.25">
      <c r="A7" s="6" t="s">
        <v>28</v>
      </c>
      <c r="B7" s="7">
        <v>258000</v>
      </c>
      <c r="C7" s="8">
        <v>6.1166429587482217E-2</v>
      </c>
      <c r="D7" s="6" t="s">
        <v>58</v>
      </c>
      <c r="E7" s="6" t="s">
        <v>55</v>
      </c>
    </row>
    <row r="8" spans="1:5" x14ac:dyDescent="0.25">
      <c r="A8" s="6" t="s">
        <v>26</v>
      </c>
      <c r="B8" s="7">
        <v>199000</v>
      </c>
      <c r="C8" s="8">
        <v>4.7178757705073487E-2</v>
      </c>
      <c r="D8" s="6" t="s">
        <v>59</v>
      </c>
      <c r="E8" s="6" t="s">
        <v>55</v>
      </c>
    </row>
    <row r="9" spans="1:5" x14ac:dyDescent="0.25">
      <c r="A9" s="6" t="s">
        <v>60</v>
      </c>
      <c r="B9" s="7">
        <v>170000</v>
      </c>
      <c r="C9" s="8">
        <v>4.0303461356092932E-2</v>
      </c>
      <c r="D9" s="6" t="s">
        <v>61</v>
      </c>
      <c r="E9" s="6" t="s">
        <v>55</v>
      </c>
    </row>
    <row r="10" spans="1:5" x14ac:dyDescent="0.25">
      <c r="A10" s="6" t="s">
        <v>62</v>
      </c>
      <c r="B10" s="7">
        <v>152000</v>
      </c>
      <c r="C10" s="8">
        <v>3.6036036036036043E-2</v>
      </c>
      <c r="D10" s="6" t="s">
        <v>63</v>
      </c>
      <c r="E10" s="6" t="s">
        <v>55</v>
      </c>
    </row>
    <row r="11" spans="1:5" x14ac:dyDescent="0.25">
      <c r="A11" s="6" t="s">
        <v>64</v>
      </c>
      <c r="B11" s="7">
        <v>131000</v>
      </c>
      <c r="C11" s="8">
        <v>3.105737316263632E-2</v>
      </c>
      <c r="D11" s="6" t="s">
        <v>65</v>
      </c>
      <c r="E11" s="6" t="s">
        <v>55</v>
      </c>
    </row>
    <row r="12" spans="1:5" x14ac:dyDescent="0.25">
      <c r="A12" s="6" t="s">
        <v>22</v>
      </c>
      <c r="B12" s="7">
        <v>123000</v>
      </c>
      <c r="C12" s="8">
        <v>2.916073968705548E-2</v>
      </c>
      <c r="D12" s="6" t="s">
        <v>66</v>
      </c>
      <c r="E12" s="6" t="s">
        <v>55</v>
      </c>
    </row>
    <row r="13" spans="1:5" x14ac:dyDescent="0.25">
      <c r="A13" s="6" t="s">
        <v>67</v>
      </c>
      <c r="B13" s="7">
        <v>99000</v>
      </c>
      <c r="C13" s="8">
        <v>2.3470839260312949E-2</v>
      </c>
      <c r="D13" s="6" t="s">
        <v>68</v>
      </c>
      <c r="E13" s="6" t="s">
        <v>55</v>
      </c>
    </row>
    <row r="14" spans="1:5" x14ac:dyDescent="0.25">
      <c r="A14" s="6" t="s">
        <v>40</v>
      </c>
      <c r="B14" s="7">
        <v>1096000</v>
      </c>
      <c r="C14" s="8">
        <v>0.25983878615457562</v>
      </c>
      <c r="D14" s="6" t="s">
        <v>69</v>
      </c>
      <c r="E14" s="6" t="s">
        <v>55</v>
      </c>
    </row>
    <row r="15" spans="1:5" x14ac:dyDescent="0.25">
      <c r="A15" s="3" t="s">
        <v>42</v>
      </c>
      <c r="B15" s="9">
        <v>4218000</v>
      </c>
      <c r="C15" s="10">
        <v>1</v>
      </c>
    </row>
  </sheetData>
  <phoneticPr fontId="4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pane ySplit="3" topLeftCell="A4" activePane="bottomLeft" state="frozen"/>
      <selection pane="bottomLeft" activeCell="E14" sqref="E14"/>
    </sheetView>
  </sheetViews>
  <sheetFormatPr defaultRowHeight="12.75" x14ac:dyDescent="0.25"/>
  <cols>
    <col min="1" max="1" width="28" customWidth="1"/>
    <col min="2" max="2" width="20" customWidth="1"/>
    <col min="3" max="3" width="12" customWidth="1"/>
    <col min="4" max="4" width="34" customWidth="1"/>
    <col min="5" max="5" width="54" customWidth="1"/>
  </cols>
  <sheetData>
    <row r="1" spans="1:5" ht="16.149999999999999" x14ac:dyDescent="0.3">
      <c r="A1" s="1" t="s">
        <v>70</v>
      </c>
    </row>
    <row r="2" spans="1:5" ht="63.75" x14ac:dyDescent="0.25">
      <c r="A2" s="2" t="s">
        <v>71</v>
      </c>
    </row>
    <row r="3" spans="1:5" x14ac:dyDescent="0.25">
      <c r="A3" s="5" t="s">
        <v>45</v>
      </c>
      <c r="B3" s="5" t="s">
        <v>72</v>
      </c>
      <c r="C3" s="5" t="s">
        <v>47</v>
      </c>
      <c r="D3" s="5" t="s">
        <v>17</v>
      </c>
      <c r="E3" s="5" t="s">
        <v>18</v>
      </c>
    </row>
    <row r="4" spans="1:5" x14ac:dyDescent="0.25">
      <c r="A4" s="6" t="s">
        <v>73</v>
      </c>
      <c r="B4" s="7">
        <v>103360</v>
      </c>
      <c r="C4" s="8">
        <v>2.4504504504504501E-2</v>
      </c>
      <c r="D4" s="6" t="s">
        <v>97</v>
      </c>
      <c r="E4" s="6" t="s">
        <v>74</v>
      </c>
    </row>
    <row r="5" spans="1:5" x14ac:dyDescent="0.25">
      <c r="A5" s="6" t="s">
        <v>75</v>
      </c>
      <c r="B5" s="7">
        <v>651590</v>
      </c>
      <c r="C5" s="8">
        <v>0.15447842579421531</v>
      </c>
      <c r="D5" s="6" t="s">
        <v>98</v>
      </c>
      <c r="E5" s="6" t="s">
        <v>55</v>
      </c>
    </row>
    <row r="6" spans="1:5" x14ac:dyDescent="0.25">
      <c r="A6" s="6" t="s">
        <v>50</v>
      </c>
      <c r="B6" s="7">
        <v>3463050</v>
      </c>
      <c r="C6" s="8">
        <v>0.82101706970128019</v>
      </c>
      <c r="D6" s="6" t="s">
        <v>99</v>
      </c>
      <c r="E6" s="6" t="s">
        <v>55</v>
      </c>
    </row>
    <row r="7" spans="1:5" x14ac:dyDescent="0.25">
      <c r="A7" s="3" t="s">
        <v>42</v>
      </c>
      <c r="B7" s="9">
        <v>4218000</v>
      </c>
      <c r="C7" s="10">
        <v>1</v>
      </c>
    </row>
  </sheetData>
  <phoneticPr fontId="4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pane ySplit="3" topLeftCell="A4" activePane="bottomLeft" state="frozen"/>
      <selection pane="bottomLeft"/>
    </sheetView>
  </sheetViews>
  <sheetFormatPr defaultRowHeight="12.75" x14ac:dyDescent="0.25"/>
  <cols>
    <col min="1" max="1" width="30" customWidth="1"/>
    <col min="2" max="2" width="62" customWidth="1"/>
    <col min="3" max="3" width="80" customWidth="1"/>
  </cols>
  <sheetData>
    <row r="1" spans="1:3" ht="16.149999999999999" x14ac:dyDescent="0.3">
      <c r="A1" s="1" t="s">
        <v>76</v>
      </c>
    </row>
    <row r="2" spans="1:3" ht="25.5" x14ac:dyDescent="0.25">
      <c r="A2" s="2" t="s">
        <v>77</v>
      </c>
    </row>
    <row r="3" spans="1:3" x14ac:dyDescent="0.25">
      <c r="A3" s="5" t="s">
        <v>78</v>
      </c>
      <c r="B3" s="5" t="s">
        <v>79</v>
      </c>
      <c r="C3" s="5" t="s">
        <v>80</v>
      </c>
    </row>
    <row r="4" spans="1:3" x14ac:dyDescent="0.25">
      <c r="A4" s="6" t="s">
        <v>81</v>
      </c>
      <c r="B4" s="6" t="s">
        <v>21</v>
      </c>
      <c r="C4" s="11" t="s">
        <v>82</v>
      </c>
    </row>
    <row r="5" spans="1:3" x14ac:dyDescent="0.25">
      <c r="A5" s="6" t="s">
        <v>83</v>
      </c>
      <c r="B5" s="6" t="s">
        <v>48</v>
      </c>
      <c r="C5" s="11" t="s">
        <v>84</v>
      </c>
    </row>
    <row r="6" spans="1:3" x14ac:dyDescent="0.25">
      <c r="A6" s="6" t="s">
        <v>85</v>
      </c>
      <c r="B6" s="6" t="s">
        <v>49</v>
      </c>
      <c r="C6" s="11" t="s">
        <v>86</v>
      </c>
    </row>
    <row r="7" spans="1:3" x14ac:dyDescent="0.25">
      <c r="A7" s="6" t="s">
        <v>87</v>
      </c>
      <c r="B7" s="6" t="s">
        <v>55</v>
      </c>
      <c r="C7" s="11" t="s">
        <v>88</v>
      </c>
    </row>
    <row r="8" spans="1:3" x14ac:dyDescent="0.25">
      <c r="A8" s="6" t="s">
        <v>89</v>
      </c>
      <c r="B8" s="6" t="s">
        <v>74</v>
      </c>
      <c r="C8" s="11" t="s">
        <v>90</v>
      </c>
    </row>
  </sheetData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説明</vt:lpstr>
      <vt:lpstr>石油_国別</vt:lpstr>
      <vt:lpstr>石油_構造</vt:lpstr>
      <vt:lpstr>ガス_国別</vt:lpstr>
      <vt:lpstr>ガス_構造</vt:lpstr>
      <vt:lpstr>出典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大志 杉山</cp:lastModifiedBy>
  <dcterms:created xsi:type="dcterms:W3CDTF">2026-03-28T04:37:20Z</dcterms:created>
  <dcterms:modified xsi:type="dcterms:W3CDTF">2026-03-28T10:11:20Z</dcterms:modified>
</cp:coreProperties>
</file>